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chimicilombardia-my.sharepoint.com/personal/segreteria_chimicilombardia_it/Documents/Desktop/"/>
    </mc:Choice>
  </mc:AlternateContent>
  <xr:revisionPtr revIDLastSave="9" documentId="13_ncr:1_{373B59C0-DB93-48D0-9E1B-17A676DF5EF0}" xr6:coauthVersionLast="46" xr6:coauthVersionMax="46" xr10:uidLastSave="{D98F9149-0CDB-4967-8F02-71FBC87DCA2E}"/>
  <bookViews>
    <workbookView xWindow="-120" yWindow="-120" windowWidth="29040" windowHeight="15840" xr2:uid="{D2C780E4-538E-41B8-BDC0-E60E89AB1A88}"/>
  </bookViews>
  <sheets>
    <sheet name="da compilare  voci in rosso" sheetId="1" r:id="rId1"/>
    <sheet name="Spiegazioni voci " sheetId="2" r:id="rId2"/>
  </sheets>
  <calcPr calcId="181029"/>
</workbook>
</file>

<file path=xl/calcChain.xml><?xml version="1.0" encoding="utf-8"?>
<calcChain xmlns="http://schemas.openxmlformats.org/spreadsheetml/2006/main">
  <c r="U2" i="1" l="1"/>
  <c r="U3" i="1"/>
  <c r="U4" i="1"/>
  <c r="U5" i="1"/>
  <c r="U6" i="1"/>
  <c r="U7" i="1"/>
  <c r="U8" i="1"/>
  <c r="U9" i="1"/>
  <c r="U10" i="1"/>
  <c r="U11" i="1"/>
  <c r="U12" i="1"/>
  <c r="U13" i="1"/>
  <c r="U14" i="1"/>
  <c r="U15" i="1"/>
  <c r="U16" i="1"/>
  <c r="U17" i="1"/>
  <c r="U18" i="1"/>
  <c r="U19" i="1"/>
  <c r="U20" i="1"/>
  <c r="U21" i="1"/>
  <c r="U22" i="1"/>
  <c r="U23" i="1"/>
  <c r="U24" i="1"/>
  <c r="U25" i="1"/>
  <c r="U26" i="1"/>
  <c r="U27"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7545566-078B-4298-AD9A-821A10F4F416}" name="PDPS01000T_202021_2020_20210121_0156" type="4" refreshedVersion="0" background="1">
    <webPr xml="1" sourceData="1" url="\\paolo\d\geo\Gestione Geo\Documenti Geo\Bogarelli Paolo\chimici\ANAC\Esempio XML\PDPS01000T_202021_2020_20210121_0156.xml" htmlTables="1" htmlFormat="all"/>
  </connection>
</connections>
</file>

<file path=xl/sharedStrings.xml><?xml version="1.0" encoding="utf-8"?>
<sst xmlns="http://schemas.openxmlformats.org/spreadsheetml/2006/main" count="370" uniqueCount="110">
  <si>
    <t>titolo</t>
  </si>
  <si>
    <t>abstract</t>
  </si>
  <si>
    <t>dataPubblicazioneDataset</t>
  </si>
  <si>
    <t>entePubblicatore</t>
  </si>
  <si>
    <t>dataUltimoAggiornamentoDataset</t>
  </si>
  <si>
    <t>annoRiferimento</t>
  </si>
  <si>
    <t>urlFile</t>
  </si>
  <si>
    <t>licenza</t>
  </si>
  <si>
    <t>cig</t>
  </si>
  <si>
    <t>codiceFiscaleProp</t>
  </si>
  <si>
    <t>denominazione</t>
  </si>
  <si>
    <t>oggetto</t>
  </si>
  <si>
    <t>sceltaContraente</t>
  </si>
  <si>
    <t>codiceFiscale</t>
  </si>
  <si>
    <t>ragioneSociale</t>
  </si>
  <si>
    <t>importoAggiudicazione</t>
  </si>
  <si>
    <t>dataInizio</t>
  </si>
  <si>
    <t>dataUltimazione</t>
  </si>
  <si>
    <t>importoSommeLiquidate</t>
  </si>
  <si>
    <t>codiceFiscale2</t>
  </si>
  <si>
    <t>ragioneSociale3</t>
  </si>
  <si>
    <t>Pubblicazione 1 legge 190</t>
  </si>
  <si>
    <t>IODL</t>
  </si>
  <si>
    <t>04-PROCEDURA NEGOZIATA SENZA PREVIA PUBBLICAZIONE</t>
  </si>
  <si>
    <t>03-PROCEDURA NEGOZIATA PREVIA PUBBLICAZIONE</t>
  </si>
  <si>
    <t>23-AFFIDAMENTO DIRETTO</t>
  </si>
  <si>
    <t>indirizzo url file</t>
  </si>
  <si>
    <t>per affidamenti di importo inferiore a 40.000 euro di cui alla lettera a) del comma 2 dell’articolo 36, continua ad essere utilizzato l’affidamento diretto anche senza previa consultazione di due o più operatori economici</t>
  </si>
  <si>
    <t>le procedure relative ad importi pari o superiori a 40.000 euro ed inferiori a1.000.000 di euro possono essere rilevate al comma 2, lettere b), c) e c-bis) del citato articolo 36 con la precisazione che:
    la lettera b) ha declassato gli affidamento di importo pari o superiore a 40.000 euro e inferiore a 150.000 euro per i lavori, o alle soglie di cui all’articolo 35 per le forniture e i servizi ad affidamenti diretti, assimilandoli a quelli di cui alla lettera a) previa valutazione di tre preventivi, ove esistenti, per i lavori, e, per i servizi e le forniture, di almeno cinque operatori economici individuati sulla base di indagini di mercato o tramite elenchi di operatori economici, nel rispetto di un criterio di rotazione degli inviti;
    la lettera c) ha definito che per affidamenti di lavori di importo pari o superiore a 150.000 euro e inferiore a 350.000 euro, mediante la procedura negoziata senza previa pubblicazione del bando di gara (articolo 63 del Codice) previa consultazione, ove esistenti, di almeno dieci operatori economici, nel rispetto di un criterio di rotazione degli inviti, individuati sulla base di indagini di mercato o tramite elenchi di operatori economici;
    la lettera c-bis) in cui è precisato che per affidamenti di lavori di importo pari o superiore a 350.000 euro e inferiore a 1.000.000 di euro, mediante la procedura negoziata senza previa pubblicazione del bando di gara (articolo 63 del Codice) previa consultazione, ove esistenti, di almeno quindici operatori economici, nel rispetto di un criterio di rotazione degli inviti, individuati sulla base di indagini di mercato o tramite elenchi di operatori economici.</t>
  </si>
  <si>
    <t>01-PROCEDURA APERTA</t>
  </si>
  <si>
    <t>17-AFFIDAMENTO DIRETTO EX ART. 5 DELLA LEGGE 381/91</t>
  </si>
  <si>
    <t xml:space="preserve">ex articolo 36 lett. B) del Codice dei contratti di cui al D.Lgs. n. 50/2016 </t>
  </si>
  <si>
    <t xml:space="preserve">Ordine Interprovinciale dei Chimici e dei Fisici della Lombardia </t>
  </si>
  <si>
    <t>000000000</t>
  </si>
  <si>
    <t>AVVOCATI ASSOCIATI DI GIOVANNI BERNARDUZZI</t>
  </si>
  <si>
    <t>03981660966</t>
  </si>
  <si>
    <t>Consulenze legali</t>
  </si>
  <si>
    <t>3C S.R.L.</t>
  </si>
  <si>
    <t>02136531205</t>
  </si>
  <si>
    <t>Fornitura Timbri per iscritti</t>
  </si>
  <si>
    <t>Premio Assicurativo Polizza RC</t>
  </si>
  <si>
    <t>ASSICURAZIONI GENERALI SPA</t>
  </si>
  <si>
    <t>EDENRED ITALIA SRL</t>
  </si>
  <si>
    <t>09429840151</t>
  </si>
  <si>
    <t>GREEN AND CLEAN SOCIETA' COOPERATIVA</t>
  </si>
  <si>
    <t>09023540967</t>
  </si>
  <si>
    <t>Pulizia locali sede ordinaria e straordinaria</t>
  </si>
  <si>
    <t>Canone assistenza DPO</t>
  </si>
  <si>
    <t>FRAREG SRL</t>
  </si>
  <si>
    <t>11157810158</t>
  </si>
  <si>
    <t>Compenso Revisore dei Conti</t>
  </si>
  <si>
    <t>NEBULONI CARLO ALBERTO</t>
  </si>
  <si>
    <t>Fornitura buoni pasto per personale dipendente</t>
  </si>
  <si>
    <t>Premi per assicurazioni incendio</t>
  </si>
  <si>
    <t>PUNTOSTUDIO S.R.L.</t>
  </si>
  <si>
    <t>02221770130</t>
  </si>
  <si>
    <t>Consulenza amministrativa elaborazione paghe e contributi</t>
  </si>
  <si>
    <t>PUBLILOTO</t>
  </si>
  <si>
    <t>05152470018</t>
  </si>
  <si>
    <t>Fornitura tesse per iscritti</t>
  </si>
  <si>
    <t>ANDROMEDA OFFICE srl</t>
  </si>
  <si>
    <t>02107670024</t>
  </si>
  <si>
    <t>Canone assistenza e noleggio fotocopiatrice</t>
  </si>
  <si>
    <t>KRONOS INFORMATICA SRL</t>
  </si>
  <si>
    <t>12586250156</t>
  </si>
  <si>
    <t>Canone assistenza attrezzature informatiche server</t>
  </si>
  <si>
    <t>Acquisto attrezzature informatiche</t>
  </si>
  <si>
    <t>ADECCO ITALIA SPA</t>
  </si>
  <si>
    <t>10539160969</t>
  </si>
  <si>
    <t>Somministrazione personale in sostituzione maternità</t>
  </si>
  <si>
    <t>Algores Informatica srl</t>
  </si>
  <si>
    <t>10446081001</t>
  </si>
  <si>
    <t>Assistenza informatica per Assemblea iscritti da remoto</t>
  </si>
  <si>
    <t>Antonino  Schillaci</t>
  </si>
  <si>
    <t>02237440181</t>
  </si>
  <si>
    <t>Fornitura gel igienizzante</t>
  </si>
  <si>
    <t>06766120965</t>
  </si>
  <si>
    <t>Incarico RSPP</t>
  </si>
  <si>
    <t>BATTAGLIA GIOVANNI</t>
  </si>
  <si>
    <t>BLU SERVICE srl</t>
  </si>
  <si>
    <t>12546450151</t>
  </si>
  <si>
    <t>Canone per fornitura e noleggio erogatore acqua</t>
  </si>
  <si>
    <t xml:space="preserve">CIOFFI LIVIA </t>
  </si>
  <si>
    <t>Consulenza amministrativa e fiscale</t>
  </si>
  <si>
    <t>electric system srl</t>
  </si>
  <si>
    <t>11355880961</t>
  </si>
  <si>
    <t>Manutenzione apparecchiature</t>
  </si>
  <si>
    <t>FEDERAZIONE NAZIONALE DEGLI ORDINI DEI C</t>
  </si>
  <si>
    <t>09388731003</t>
  </si>
  <si>
    <t>Contributo FNCF per convenzione UNI</t>
  </si>
  <si>
    <t>FORMAZIONE E SERVIZI SRL</t>
  </si>
  <si>
    <t>02569040203</t>
  </si>
  <si>
    <t>Organizzazione corsi per iscritti</t>
  </si>
  <si>
    <t>ID TECHNOLOGY SRL</t>
  </si>
  <si>
    <t>11240660156</t>
  </si>
  <si>
    <t>Organizzazione e noleggio piattaforma software per Assemblea iscritti da remoto</t>
  </si>
  <si>
    <t>INFORMATICA SOLUZIONI AZIENDALI SRL</t>
  </si>
  <si>
    <t>01445260886</t>
  </si>
  <si>
    <t>Canone assistenza annuale programma software COFIN</t>
  </si>
  <si>
    <t>MOVIEMENT SRL</t>
  </si>
  <si>
    <t>02363090289</t>
  </si>
  <si>
    <t>Canone assistenza</t>
  </si>
  <si>
    <t>PANIFICIO VITALE S.N.C. DI LOLLO TERESIN</t>
  </si>
  <si>
    <t>05876550962</t>
  </si>
  <si>
    <t>Fornitura alimenti e bevande per corso 2019</t>
  </si>
  <si>
    <t>13339960158</t>
  </si>
  <si>
    <t>CFFLVI69P63F839K</t>
  </si>
  <si>
    <t>01333550323</t>
  </si>
  <si>
    <t>01844010122</t>
  </si>
  <si>
    <t>ANTEA srl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</si>
</sst>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color theme="1"/>
      <name val="Arial"/>
      <family val="2"/>
    </font>
    <font>
      <sz val="10"/>
      <color rgb="FFFF0000"/>
      <name val="Arial"/>
      <family val="2"/>
    </font>
    <font>
      <u/>
      <sz val="10"/>
      <color theme="10"/>
      <name val="Arial"/>
      <family val="2"/>
    </font>
    <font>
      <b/>
      <sz val="10"/>
      <color rgb="FFFF0000"/>
      <name val="Arial"/>
      <family val="2"/>
    </font>
    <font>
      <sz val="8"/>
      <color theme="1"/>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12">
    <xf numFmtId="0" fontId="0" fillId="0" borderId="0" xfId="0"/>
    <xf numFmtId="49" fontId="0" fillId="0" borderId="0" xfId="0" applyNumberFormat="1"/>
    <xf numFmtId="14" fontId="0" fillId="0" borderId="0" xfId="0" applyNumberFormat="1"/>
    <xf numFmtId="49" fontId="2" fillId="0" borderId="0" xfId="1" applyNumberFormat="1"/>
    <xf numFmtId="0" fontId="3" fillId="0" borderId="0" xfId="0" applyFont="1"/>
    <xf numFmtId="0" fontId="4" fillId="0" borderId="0" xfId="0" applyFont="1" applyAlignment="1">
      <alignment vertical="top" wrapText="1"/>
    </xf>
    <xf numFmtId="49" fontId="1" fillId="0" borderId="0" xfId="0" applyNumberFormat="1" applyFont="1"/>
    <xf numFmtId="0" fontId="1" fillId="0" borderId="0" xfId="0" applyFont="1"/>
    <xf numFmtId="14" fontId="1" fillId="0" borderId="0" xfId="0" applyNumberFormat="1" applyFont="1"/>
    <xf numFmtId="2" fontId="1" fillId="0" borderId="0" xfId="0" applyNumberFormat="1" applyFont="1"/>
    <xf numFmtId="1" fontId="1" fillId="0" borderId="0" xfId="0" applyNumberFormat="1" applyFont="1"/>
    <xf numFmtId="0" fontId="0" fillId="0" borderId="0" xfId="0" applyFont="1" applyAlignment="1">
      <alignment horizontal="left" vertical="top" wrapText="1"/>
    </xf>
  </cellXfs>
  <cellStyles count="2">
    <cellStyle name="Collegamento ipertestuale" xfId="1" builtinId="8"/>
    <cellStyle name="Normale" xfId="0" builtinId="0"/>
  </cellStyles>
  <dxfs count="3">
    <dxf>
      <numFmt numFmtId="2" formatCode="0.00"/>
    </dxf>
    <dxf>
      <numFmt numFmtId="30" formatCode="@"/>
    </dxf>
    <dxf>
      <numFmt numFmtId="30"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xmlns:ns1='legge190_1_0'">
  <Schema ID="Schema1">
    <xsd:schema xmlns:xsd="http://www.w3.org/2001/XMLSchema" xmlns="">
      <xsd:element nillable="true" name="metadata">
        <xsd:complexType>
          <xsd:sequence minOccurs="0">
            <xsd:element minOccurs="0" nillable="true" type="xsd:string" name="titolo" form="unqualified"/>
            <xsd:element minOccurs="0" nillable="true" type="xsd:string" name="abstract" form="unqualified"/>
            <xsd:element minOccurs="0" nillable="true" type="xsd:date" name="dataPubblicazioneDataset" form="unqualified"/>
            <xsd:element minOccurs="0" nillable="true" type="xsd:string" name="entePubblicatore" form="unqualified"/>
            <xsd:element minOccurs="0" nillable="true" type="xsd:date" name="dataUltimoAggiornamentoDataset" form="unqualified"/>
            <xsd:element minOccurs="0" nillable="true" type="xsd:integer" name="annoRiferimento" form="unqualified"/>
            <xsd:element minOccurs="0" nillable="true" type="xsd:anyURI" name="urlFile" form="unqualified"/>
            <xsd:element minOccurs="0" nillable="true" type="xsd:string" name="licenza" form="unqualified"/>
          </xsd:sequence>
        </xsd:complexType>
      </xsd:element>
      <xsd:element nillable="true" name="data">
        <xsd:complexType>
          <xsd:sequence minOccurs="0">
            <xsd:element minOccurs="0" maxOccurs="unbounded" nillable="true" name="lotto" form="unqualified">
              <xsd:complexType>
                <xsd:sequence minOccurs="0">
                  <xsd:element minOccurs="0" nillable="true" type="xsd:string" name="cig" form="unqualified"/>
                  <xsd:element minOccurs="0" nillable="true" name="strutturaProponente" form="unqualified">
                    <xsd:complexType>
                      <xsd:sequence minOccurs="0">
                        <xsd:element minOccurs="0" nillable="true" type="xsd:integer" name="codiceFiscaleProp" form="unqualified"/>
                        <xsd:element minOccurs="0" nillable="true" type="xsd:string" name="denominazione" form="unqualified"/>
                      </xsd:sequence>
                    </xsd:complexType>
                  </xsd:element>
                  <xsd:element minOccurs="0" nillable="true" type="xsd:string" name="oggetto" form="unqualified"/>
                  <xsd:element minOccurs="0" nillable="true" type="xsd:string" name="sceltaContraente" form="unqualified"/>
                  <xsd:element minOccurs="0" nillable="true" name="partecipanti" form="unqualified">
                    <xsd:complexType>
                      <xsd:sequence minOccurs="0">
                        <xsd:element minOccurs="0" maxOccurs="unbounded" nillable="true" name="partecipante" form="unqualified">
                          <xsd:complexType>
                            <xsd:sequence minOccurs="0">
                              <xsd:element minOccurs="0" nillable="true" type="xsd:string" name="codiceFiscale" form="unqualified"/>
                              <xsd:element minOccurs="0" nillable="true" type="xsd:string" name="ragioneSociale" form="unqualified"/>
                            </xsd:sequence>
                          </xsd:complexType>
                        </xsd:element>
                      </xsd:sequence>
                    </xsd:complexType>
                  </xsd:element>
                  <xsd:element minOccurs="0" nillable="true" name="aggiudicatari" form="unqualified">
                    <xsd:complexType>
                      <xsd:sequence minOccurs="0">
                        <xsd:element minOccurs="0" nillable="true" name="aggiudicatario" form="unqualified">
                          <xsd:complexType>
                            <xsd:sequence minOccurs="0">
                              <xsd:element minOccurs="0" nillable="true" type="xsd:string" name="codiceFiscale" form="unqualified"/>
                              <xsd:element minOccurs="0" nillable="true" type="xsd:string" name="ragioneSociale" form="unqualified"/>
                            </xsd:sequence>
                          </xsd:complexType>
                        </xsd:element>
                      </xsd:sequence>
                    </xsd:complexType>
                  </xsd:element>
                  <xsd:element minOccurs="0" nillable="true" type="xsd:double" name="importoAggiudicazione" form="unqualified"/>
                  <xsd:element minOccurs="0" nillable="true" name="tempiCompletamento" form="unqualified">
                    <xsd:complexType>
                      <xsd:sequence minOccurs="0">
                        <xsd:element minOccurs="0" nillable="true" type="xsd:date" name="dataInizio" form="unqualified"/>
                        <xsd:element minOccurs="0" nillable="true" type="xsd:date" name="dataUltimazione" form="unqualified"/>
                      </xsd:sequence>
                    </xsd:complexType>
                  </xsd:element>
                  <xsd:element minOccurs="0" nillable="true" type="xsd:double" name="importoSommeLiquidate" form="unqualified"/>
                </xsd:sequence>
              </xsd:complexType>
            </xsd:element>
          </xsd:sequence>
        </xsd:complexType>
      </xsd:element>
    </xsd:schema>
  </Schema>
  <Schema ID="Schema2" SchemaRef="Schema1" Namespace="legge190_1_0">
    <xsd:schema xmlns:xsd="http://www.w3.org/2001/XMLSchema" xmlns:ns0="legge190_1_0" xmlns="" targetNamespace="legge190_1_0">
      <xsd:import/>
      <xsd:element nillable="true" name="pubblicazione">
        <xsd:complexType>
          <xsd:sequence minOccurs="0">
            <xsd:element minOccurs="0" ref="metadata"/>
            <xsd:element minOccurs="0" ref="data"/>
          </xsd:sequence>
        </xsd:complexType>
      </xsd:element>
    </xsd:schema>
  </Schema>
  <Map ID="1" Name="pubblicazione_mapping" RootElement="pubblicazione" SchemaID="Schema2" ShowImportExportValidationErrors="false" AutoFit="true" Append="false" PreserveSortAFLayout="true" PreserveFormat="true">
    <DataBinding FileBinding="true" ConnectionID="1" DataBindingLoadMode="1"/>
  </Map>
</MapInfo>
</file>

<file path=xl/_rels/workbook.xml.rels><?xml version="1.0" encoding="UTF-8" standalone="yes"?>
<Relationships xmlns="http://schemas.openxmlformats.org/package/2006/relationships"><Relationship Id="rId8" Type="http://schemas.openxmlformats.org/officeDocument/2006/relationships/xmlMaps" Target="xmlMaps.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820BCBA-ADC1-470D-B3C5-1FD5C2F43132}" name="Tabella1" displayName="Tabella1" ref="A1:U27" tableType="xml" totalsRowShown="0" connectionId="1">
  <autoFilter ref="A1:U27" xr:uid="{5DB4A93D-E547-4395-AD43-B3D5E74EDCBE}"/>
  <tableColumns count="21">
    <tableColumn id="1" xr3:uid="{AA58ED4E-A7A7-4EED-991D-D9B14B6EFB3B}" uniqueName="titolo" name="titolo">
      <xmlColumnPr mapId="1" xpath="/ns1:pubblicazione/metadata/titolo" xmlDataType="string"/>
    </tableColumn>
    <tableColumn id="2" xr3:uid="{EDF9F948-0429-4372-94A7-D8A3FBF15C67}" uniqueName="abstract" name="abstract">
      <xmlColumnPr mapId="1" xpath="/ns1:pubblicazione/metadata/abstract" xmlDataType="string"/>
    </tableColumn>
    <tableColumn id="3" xr3:uid="{7DFCCFDD-2C9F-4D19-AC4D-1D461ACE25F0}" uniqueName="dataPubblicazioneDataset" name="dataPubblicazioneDataset">
      <xmlColumnPr mapId="1" xpath="/ns1:pubblicazione/metadata/dataPubblicazioneDataset" xmlDataType="date"/>
    </tableColumn>
    <tableColumn id="4" xr3:uid="{B39A3AED-70E4-4FC3-8A7C-B3F0DF6D5093}" uniqueName="entePubblicatore" name="entePubblicatore" dataDxfId="2">
      <xmlColumnPr mapId="1" xpath="/ns1:pubblicazione/metadata/entePubblicatore" xmlDataType="string"/>
    </tableColumn>
    <tableColumn id="5" xr3:uid="{4D534435-7081-4393-829F-F890DEFAD128}" uniqueName="dataUltimoAggiornamentoDataset" name="dataUltimoAggiornamentoDataset">
      <xmlColumnPr mapId="1" xpath="/ns1:pubblicazione/metadata/dataUltimoAggiornamentoDataset" xmlDataType="date"/>
    </tableColumn>
    <tableColumn id="6" xr3:uid="{7ED13230-E31B-4C57-91A2-1CDE7529FD3B}" uniqueName="annoRiferimento" name="annoRiferimento">
      <xmlColumnPr mapId="1" xpath="/ns1:pubblicazione/metadata/annoRiferimento" xmlDataType="integer"/>
    </tableColumn>
    <tableColumn id="7" xr3:uid="{D0380BC4-4EB4-422C-8666-449C7E83A7C6}" uniqueName="urlFile" name="urlFile">
      <xmlColumnPr mapId="1" xpath="/ns1:pubblicazione/metadata/urlFile" xmlDataType="anyURI"/>
    </tableColumn>
    <tableColumn id="8" xr3:uid="{99E8460A-C178-4D7A-A393-A845F9A935A2}" uniqueName="licenza" name="licenza">
      <xmlColumnPr mapId="1" xpath="/ns1:pubblicazione/metadata/licenza" xmlDataType="string"/>
    </tableColumn>
    <tableColumn id="9" xr3:uid="{DB021384-D47E-457D-8D95-80A62A19FBF2}" uniqueName="cig" name="cig">
      <xmlColumnPr mapId="1" xpath="/ns1:pubblicazione/data/lotto/cig" xmlDataType="string"/>
    </tableColumn>
    <tableColumn id="10" xr3:uid="{BE03CAC0-C24B-4C57-A665-0E120EAEA908}" uniqueName="codiceFiscaleProp" name="codiceFiscaleProp">
      <xmlColumnPr mapId="1" xpath="/ns1:pubblicazione/data/lotto/strutturaProponente/codiceFiscaleProp" xmlDataType="integer"/>
    </tableColumn>
    <tableColumn id="11" xr3:uid="{DFC2ED14-27F1-4E02-A61A-BCD88D75F0F8}" uniqueName="denominazione" name="denominazione" dataDxfId="1">
      <xmlColumnPr mapId="1" xpath="/ns1:pubblicazione/data/lotto/strutturaProponente/denominazione" xmlDataType="string"/>
    </tableColumn>
    <tableColumn id="12" xr3:uid="{7CB09D4B-E4D4-4DCB-8954-D425248F763F}" uniqueName="oggetto" name="oggetto">
      <xmlColumnPr mapId="1" xpath="/ns1:pubblicazione/data/lotto/oggetto" xmlDataType="string"/>
    </tableColumn>
    <tableColumn id="13" xr3:uid="{E7F78D10-EF32-4EE0-8839-69476BDC56BA}" uniqueName="sceltaContraente" name="sceltaContraente">
      <xmlColumnPr mapId="1" xpath="/ns1:pubblicazione/data/lotto/sceltaContraente" xmlDataType="string"/>
    </tableColumn>
    <tableColumn id="14" xr3:uid="{1C9120C5-4B91-4730-9581-1096A1DBC039}" uniqueName="codiceFiscale" name="codiceFiscale">
      <xmlColumnPr mapId="1" xpath="/ns1:pubblicazione/data/lotto/partecipanti/partecipante/codiceFiscale" xmlDataType="string"/>
    </tableColumn>
    <tableColumn id="15" xr3:uid="{3B160FE4-CA09-4A3E-830C-0E449F6F387B}" uniqueName="ragioneSociale" name="ragioneSociale">
      <xmlColumnPr mapId="1" xpath="/ns1:pubblicazione/data/lotto/partecipanti/partecipante/ragioneSociale" xmlDataType="string"/>
    </tableColumn>
    <tableColumn id="16" xr3:uid="{E7113722-FCAF-48C0-AA21-2A2C67A491BD}" uniqueName="codiceFiscale" name="codiceFiscale2">
      <xmlColumnPr mapId="1" xpath="/ns1:pubblicazione/data/lotto/aggiudicatari/aggiudicatario/codiceFiscale" xmlDataType="string"/>
    </tableColumn>
    <tableColumn id="17" xr3:uid="{46A8E1C1-84FD-43BE-88AD-43C33504CB0C}" uniqueName="ragioneSociale" name="ragioneSociale3">
      <xmlColumnPr mapId="1" xpath="/ns1:pubblicazione/data/lotto/aggiudicatari/aggiudicatario/ragioneSociale" xmlDataType="string"/>
    </tableColumn>
    <tableColumn id="18" xr3:uid="{98FD1235-0CF0-4E93-A96E-467F87F539B0}" uniqueName="importoAggiudicazione" name="importoAggiudicazione">
      <xmlColumnPr mapId="1" xpath="/ns1:pubblicazione/data/lotto/importoAggiudicazione" xmlDataType="double"/>
    </tableColumn>
    <tableColumn id="19" xr3:uid="{BB3B28B2-4111-428D-B5AD-5814FCE14960}" uniqueName="dataInizio" name="dataInizio">
      <xmlColumnPr mapId="1" xpath="/ns1:pubblicazione/data/lotto/tempiCompletamento/dataInizio" xmlDataType="date"/>
    </tableColumn>
    <tableColumn id="20" xr3:uid="{BA3FDDC7-E741-4027-AA84-83949E2E6897}" uniqueName="dataUltimazione" name="dataUltimazione">
      <xmlColumnPr mapId="1" xpath="/ns1:pubblicazione/data/lotto/tempiCompletamento/dataUltimazione" xmlDataType="date"/>
    </tableColumn>
    <tableColumn id="21" xr3:uid="{901A0BFF-BF91-4CC5-82B2-3475F76E3D67}" uniqueName="importoSommeLiquidate" name="importoSommeLiquidate" dataDxfId="0">
      <calculatedColumnFormula>Tabella1[[#This Row],[importoAggiudicazione]]</calculatedColumnFormula>
      <xmlColumnPr mapId="1" xpath="/ns1:pubblicazione/data/lotto/importoSommeLiquidate" xmlDataType="double"/>
    </tableColumn>
  </tableColumns>
  <tableStyleInfo name="TableStyleMedium2"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ercalatuascuola.istruzione.it/cercalatuascuola/istituti/PDPS01000T/finanza/AVCP?annoScolastico=202021&amp;annoBilancio=2020" TargetMode="External"/><Relationship Id="rId13" Type="http://schemas.openxmlformats.org/officeDocument/2006/relationships/hyperlink" Target="http://cercalatuascuola.istruzione.it/cercalatuascuola/istituti/PDPS01000T/finanza/AVCP?annoScolastico=202021&amp;annoBilancio=2020" TargetMode="External"/><Relationship Id="rId18" Type="http://schemas.openxmlformats.org/officeDocument/2006/relationships/hyperlink" Target="http://cercalatuascuola.istruzione.it/cercalatuascuola/istituti/PDPS01000T/finanza/AVCP?annoScolastico=202021&amp;annoBilancio=2020" TargetMode="External"/><Relationship Id="rId26" Type="http://schemas.openxmlformats.org/officeDocument/2006/relationships/hyperlink" Target="http://cercalatuascuola.istruzione.it/cercalatuascuola/istituti/PDPS01000T/finanza/AVCP?annoScolastico=202021&amp;annoBilancio=2020" TargetMode="External"/><Relationship Id="rId3" Type="http://schemas.openxmlformats.org/officeDocument/2006/relationships/hyperlink" Target="http://cercalatuascuola.istruzione.it/cercalatuascuola/istituti/PDPS01000T/finanza/AVCP?annoScolastico=202021&amp;annoBilancio=2020" TargetMode="External"/><Relationship Id="rId21" Type="http://schemas.openxmlformats.org/officeDocument/2006/relationships/hyperlink" Target="http://cercalatuascuola.istruzione.it/cercalatuascuola/istituti/PDPS01000T/finanza/AVCP?annoScolastico=202021&amp;annoBilancio=2020" TargetMode="External"/><Relationship Id="rId7" Type="http://schemas.openxmlformats.org/officeDocument/2006/relationships/hyperlink" Target="http://cercalatuascuola.istruzione.it/cercalatuascuola/istituti/PDPS01000T/finanza/AVCP?annoScolastico=202021&amp;annoBilancio=2020" TargetMode="External"/><Relationship Id="rId12" Type="http://schemas.openxmlformats.org/officeDocument/2006/relationships/hyperlink" Target="http://cercalatuascuola.istruzione.it/cercalatuascuola/istituti/PDPS01000T/finanza/AVCP?annoScolastico=202021&amp;annoBilancio=2020" TargetMode="External"/><Relationship Id="rId17" Type="http://schemas.openxmlformats.org/officeDocument/2006/relationships/hyperlink" Target="http://cercalatuascuola.istruzione.it/cercalatuascuola/istituti/PDPS01000T/finanza/AVCP?annoScolastico=202021&amp;annoBilancio=2020" TargetMode="External"/><Relationship Id="rId25" Type="http://schemas.openxmlformats.org/officeDocument/2006/relationships/hyperlink" Target="http://cercalatuascuola.istruzione.it/cercalatuascuola/istituti/PDPS01000T/finanza/AVCP?annoScolastico=202021&amp;annoBilancio=2020" TargetMode="External"/><Relationship Id="rId2" Type="http://schemas.openxmlformats.org/officeDocument/2006/relationships/hyperlink" Target="http://cercalatuascuola.istruzione.it/cercalatuascuola/istituti/PDPS01000T/finanza/AVCP?annoScolastico=202021&amp;annoBilancio=2020" TargetMode="External"/><Relationship Id="rId16" Type="http://schemas.openxmlformats.org/officeDocument/2006/relationships/hyperlink" Target="http://cercalatuascuola.istruzione.it/cercalatuascuola/istituti/PDPS01000T/finanza/AVCP?annoScolastico=202021&amp;annoBilancio=2020" TargetMode="External"/><Relationship Id="rId20" Type="http://schemas.openxmlformats.org/officeDocument/2006/relationships/hyperlink" Target="http://cercalatuascuola.istruzione.it/cercalatuascuola/istituti/PDPS01000T/finanza/AVCP?annoScolastico=202021&amp;annoBilancio=2020" TargetMode="External"/><Relationship Id="rId1" Type="http://schemas.openxmlformats.org/officeDocument/2006/relationships/hyperlink" Target="http://cercalatuascuola.istruzione.it/cercalatuascuola/istituti/PDPS01000T/finanza/AVCP?annoScolastico=202021&amp;annoBilancio=2020" TargetMode="External"/><Relationship Id="rId6" Type="http://schemas.openxmlformats.org/officeDocument/2006/relationships/hyperlink" Target="http://cercalatuascuola.istruzione.it/cercalatuascuola/istituti/PDPS01000T/finanza/AVCP?annoScolastico=202021&amp;annoBilancio=2020" TargetMode="External"/><Relationship Id="rId11" Type="http://schemas.openxmlformats.org/officeDocument/2006/relationships/hyperlink" Target="http://cercalatuascuola.istruzione.it/cercalatuascuola/istituti/PDPS01000T/finanza/AVCP?annoScolastico=202021&amp;annoBilancio=2020" TargetMode="External"/><Relationship Id="rId24" Type="http://schemas.openxmlformats.org/officeDocument/2006/relationships/hyperlink" Target="http://cercalatuascuola.istruzione.it/cercalatuascuola/istituti/PDPS01000T/finanza/AVCP?annoScolastico=202021&amp;annoBilancio=2020" TargetMode="External"/><Relationship Id="rId5" Type="http://schemas.openxmlformats.org/officeDocument/2006/relationships/hyperlink" Target="http://cercalatuascuola.istruzione.it/cercalatuascuola/istituti/PDPS01000T/finanza/AVCP?annoScolastico=202021&amp;annoBilancio=2020" TargetMode="External"/><Relationship Id="rId15" Type="http://schemas.openxmlformats.org/officeDocument/2006/relationships/hyperlink" Target="http://cercalatuascuola.istruzione.it/cercalatuascuola/istituti/PDPS01000T/finanza/AVCP?annoScolastico=202021&amp;annoBilancio=2020" TargetMode="External"/><Relationship Id="rId23" Type="http://schemas.openxmlformats.org/officeDocument/2006/relationships/hyperlink" Target="http://cercalatuascuola.istruzione.it/cercalatuascuola/istituti/PDPS01000T/finanza/AVCP?annoScolastico=202021&amp;annoBilancio=2020" TargetMode="External"/><Relationship Id="rId28" Type="http://schemas.openxmlformats.org/officeDocument/2006/relationships/table" Target="../tables/table1.xml"/><Relationship Id="rId10" Type="http://schemas.openxmlformats.org/officeDocument/2006/relationships/hyperlink" Target="http://cercalatuascuola.istruzione.it/cercalatuascuola/istituti/PDPS01000T/finanza/AVCP?annoScolastico=202021&amp;annoBilancio=2020" TargetMode="External"/><Relationship Id="rId19" Type="http://schemas.openxmlformats.org/officeDocument/2006/relationships/hyperlink" Target="http://cercalatuascuola.istruzione.it/cercalatuascuola/istituti/PDPS01000T/finanza/AVCP?annoScolastico=202021&amp;annoBilancio=2020" TargetMode="External"/><Relationship Id="rId4" Type="http://schemas.openxmlformats.org/officeDocument/2006/relationships/hyperlink" Target="http://cercalatuascuola.istruzione.it/cercalatuascuola/istituti/PDPS01000T/finanza/AVCP?annoScolastico=202021&amp;annoBilancio=2020" TargetMode="External"/><Relationship Id="rId9" Type="http://schemas.openxmlformats.org/officeDocument/2006/relationships/hyperlink" Target="http://cercalatuascuola.istruzione.it/cercalatuascuola/istituti/PDPS01000T/finanza/AVCP?annoScolastico=202021&amp;annoBilancio=2020" TargetMode="External"/><Relationship Id="rId14" Type="http://schemas.openxmlformats.org/officeDocument/2006/relationships/hyperlink" Target="http://cercalatuascuola.istruzione.it/cercalatuascuola/istituti/PDPS01000T/finanza/AVCP?annoScolastico=202021&amp;annoBilancio=2020" TargetMode="External"/><Relationship Id="rId22" Type="http://schemas.openxmlformats.org/officeDocument/2006/relationships/hyperlink" Target="http://cercalatuascuola.istruzione.it/cercalatuascuola/istituti/PDPS01000T/finanza/AVCP?annoScolastico=202021&amp;annoBilancio=2020" TargetMode="External"/><Relationship Id="rId27"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27"/>
  <sheetViews>
    <sheetView tabSelected="1" workbookViewId="0">
      <selection activeCell="W13" sqref="W13"/>
    </sheetView>
  </sheetViews>
  <sheetFormatPr defaultRowHeight="12.75" x14ac:dyDescent="0.2"/>
  <cols>
    <col min="1" max="2" width="23.140625" customWidth="1"/>
    <col min="3" max="3" width="13.7109375" customWidth="1"/>
    <col min="4" max="4" width="20.28515625" customWidth="1"/>
    <col min="5" max="5" width="11.42578125" customWidth="1"/>
    <col min="6" max="6" width="9" customWidth="1"/>
    <col min="7" max="7" width="4.140625" customWidth="1"/>
    <col min="8" max="8" width="5.140625" customWidth="1"/>
    <col min="9" max="9" width="12.85546875" bestFit="1" customWidth="1"/>
    <col min="10" max="10" width="14.5703125" customWidth="1"/>
    <col min="11" max="11" width="44.140625" hidden="1" customWidth="1"/>
    <col min="12" max="12" width="69" customWidth="1"/>
    <col min="13" max="13" width="28.5703125" customWidth="1"/>
    <col min="14" max="14" width="19.5703125" bestFit="1" customWidth="1"/>
    <col min="15" max="15" width="40" customWidth="1"/>
    <col min="16" max="16" width="13.28515625" customWidth="1"/>
    <col min="17" max="17" width="37.5703125" customWidth="1"/>
    <col min="18" max="18" width="14.28515625" customWidth="1"/>
    <col min="19" max="19" width="12.28515625" bestFit="1" customWidth="1"/>
    <col min="20" max="20" width="18.28515625" bestFit="1" customWidth="1"/>
    <col min="21" max="21" width="13.42578125" customWidth="1"/>
  </cols>
  <sheetData>
    <row r="1" spans="1:21" x14ac:dyDescent="0.2">
      <c r="A1" t="s">
        <v>0</v>
      </c>
      <c r="B1" t="s">
        <v>1</v>
      </c>
      <c r="C1" t="s">
        <v>2</v>
      </c>
      <c r="D1" t="s">
        <v>3</v>
      </c>
      <c r="E1" t="s">
        <v>4</v>
      </c>
      <c r="F1" t="s">
        <v>5</v>
      </c>
      <c r="G1" t="s">
        <v>6</v>
      </c>
      <c r="H1" t="s">
        <v>7</v>
      </c>
      <c r="I1" t="s">
        <v>8</v>
      </c>
      <c r="J1" t="s">
        <v>9</v>
      </c>
      <c r="K1" t="s">
        <v>10</v>
      </c>
      <c r="L1" t="s">
        <v>11</v>
      </c>
      <c r="M1" t="s">
        <v>12</v>
      </c>
      <c r="N1" t="s">
        <v>13</v>
      </c>
      <c r="O1" t="s">
        <v>14</v>
      </c>
      <c r="P1" t="s">
        <v>19</v>
      </c>
      <c r="Q1" t="s">
        <v>20</v>
      </c>
      <c r="R1" t="s">
        <v>15</v>
      </c>
      <c r="S1" t="s">
        <v>16</v>
      </c>
      <c r="T1" t="s">
        <v>17</v>
      </c>
      <c r="U1" t="s">
        <v>18</v>
      </c>
    </row>
    <row r="2" spans="1:21" x14ac:dyDescent="0.2">
      <c r="A2" s="1" t="s">
        <v>21</v>
      </c>
      <c r="B2" s="1" t="s">
        <v>21</v>
      </c>
      <c r="C2" s="2">
        <v>44235</v>
      </c>
      <c r="D2" s="1" t="s">
        <v>32</v>
      </c>
      <c r="E2" s="2">
        <v>44235</v>
      </c>
      <c r="F2">
        <v>2020</v>
      </c>
      <c r="G2" s="3" t="s">
        <v>26</v>
      </c>
      <c r="H2" s="1" t="s">
        <v>22</v>
      </c>
      <c r="I2" s="6" t="s">
        <v>33</v>
      </c>
      <c r="J2" s="7">
        <v>80146730157</v>
      </c>
      <c r="K2" s="6" t="s">
        <v>32</v>
      </c>
      <c r="L2" s="6" t="s">
        <v>36</v>
      </c>
      <c r="M2" s="6" t="s">
        <v>25</v>
      </c>
      <c r="N2" s="10" t="s">
        <v>35</v>
      </c>
      <c r="O2" s="10" t="s">
        <v>34</v>
      </c>
      <c r="P2" s="10" t="s">
        <v>35</v>
      </c>
      <c r="Q2" s="10" t="s">
        <v>34</v>
      </c>
      <c r="R2" s="9">
        <v>3172</v>
      </c>
      <c r="S2" s="8">
        <v>43831</v>
      </c>
      <c r="T2" s="8">
        <v>44196</v>
      </c>
      <c r="U2" s="9">
        <f>Tabella1[[#This Row],[importoAggiudicazione]]</f>
        <v>3172</v>
      </c>
    </row>
    <row r="3" spans="1:21" x14ac:dyDescent="0.2">
      <c r="A3" s="1" t="s">
        <v>21</v>
      </c>
      <c r="B3" s="1" t="s">
        <v>21</v>
      </c>
      <c r="C3" s="2">
        <v>44235</v>
      </c>
      <c r="D3" s="1" t="s">
        <v>32</v>
      </c>
      <c r="E3" s="2">
        <v>44235</v>
      </c>
      <c r="F3">
        <v>2020</v>
      </c>
      <c r="G3" s="3" t="s">
        <v>26</v>
      </c>
      <c r="H3" s="1" t="s">
        <v>22</v>
      </c>
      <c r="I3" s="6" t="s">
        <v>33</v>
      </c>
      <c r="J3" s="7">
        <v>80146730157</v>
      </c>
      <c r="K3" s="6" t="s">
        <v>32</v>
      </c>
      <c r="L3" s="6" t="s">
        <v>39</v>
      </c>
      <c r="M3" s="6" t="s">
        <v>25</v>
      </c>
      <c r="N3" s="10" t="s">
        <v>38</v>
      </c>
      <c r="O3" s="10" t="s">
        <v>37</v>
      </c>
      <c r="P3" s="10" t="s">
        <v>38</v>
      </c>
      <c r="Q3" s="10" t="s">
        <v>37</v>
      </c>
      <c r="R3" s="7">
        <v>331.84</v>
      </c>
      <c r="S3" s="8">
        <v>43831</v>
      </c>
      <c r="T3" s="8">
        <v>44196</v>
      </c>
      <c r="U3" s="9">
        <f>Tabella1[[#This Row],[importoAggiudicazione]]</f>
        <v>331.84</v>
      </c>
    </row>
    <row r="4" spans="1:21" x14ac:dyDescent="0.2">
      <c r="A4" s="1" t="s">
        <v>21</v>
      </c>
      <c r="B4" s="1" t="s">
        <v>21</v>
      </c>
      <c r="C4" s="2">
        <v>44235</v>
      </c>
      <c r="D4" s="1" t="s">
        <v>32</v>
      </c>
      <c r="E4" s="2">
        <v>44235</v>
      </c>
      <c r="F4">
        <v>2020</v>
      </c>
      <c r="G4" s="3" t="s">
        <v>26</v>
      </c>
      <c r="H4" s="1" t="s">
        <v>22</v>
      </c>
      <c r="I4" s="6" t="s">
        <v>33</v>
      </c>
      <c r="J4" s="7">
        <v>80146730157</v>
      </c>
      <c r="K4" s="6" t="s">
        <v>32</v>
      </c>
      <c r="L4" s="6" t="s">
        <v>40</v>
      </c>
      <c r="M4" s="6" t="s">
        <v>25</v>
      </c>
      <c r="N4" s="6" t="s">
        <v>108</v>
      </c>
      <c r="O4" s="10" t="s">
        <v>109</v>
      </c>
      <c r="P4" s="6" t="s">
        <v>108</v>
      </c>
      <c r="Q4" s="10" t="s">
        <v>109</v>
      </c>
      <c r="R4" s="9">
        <v>2481</v>
      </c>
      <c r="S4" s="8">
        <v>43853</v>
      </c>
      <c r="T4" s="8">
        <v>44219</v>
      </c>
      <c r="U4" s="9">
        <f>Tabella1[[#This Row],[importoAggiudicazione]]</f>
        <v>2481</v>
      </c>
    </row>
    <row r="5" spans="1:21" x14ac:dyDescent="0.2">
      <c r="A5" s="1" t="s">
        <v>21</v>
      </c>
      <c r="B5" s="1" t="s">
        <v>21</v>
      </c>
      <c r="C5" s="2">
        <v>44235</v>
      </c>
      <c r="D5" s="1" t="s">
        <v>32</v>
      </c>
      <c r="E5" s="2">
        <v>44235</v>
      </c>
      <c r="F5">
        <v>2020</v>
      </c>
      <c r="G5" s="3" t="s">
        <v>26</v>
      </c>
      <c r="H5" s="1" t="s">
        <v>22</v>
      </c>
      <c r="I5" s="6" t="s">
        <v>33</v>
      </c>
      <c r="J5" s="7">
        <v>80146730157</v>
      </c>
      <c r="K5" s="6" t="s">
        <v>32</v>
      </c>
      <c r="L5" s="6" t="s">
        <v>53</v>
      </c>
      <c r="M5" s="6" t="s">
        <v>25</v>
      </c>
      <c r="N5" s="6" t="s">
        <v>107</v>
      </c>
      <c r="O5" s="10" t="s">
        <v>41</v>
      </c>
      <c r="P5" s="6" t="s">
        <v>107</v>
      </c>
      <c r="Q5" s="10" t="s">
        <v>41</v>
      </c>
      <c r="R5" s="7">
        <v>299.5</v>
      </c>
      <c r="S5" s="8">
        <v>43831</v>
      </c>
      <c r="T5" s="8">
        <v>44196</v>
      </c>
      <c r="U5" s="9">
        <f>Tabella1[[#This Row],[importoAggiudicazione]]</f>
        <v>299.5</v>
      </c>
    </row>
    <row r="6" spans="1:21" x14ac:dyDescent="0.2">
      <c r="A6" s="1" t="s">
        <v>21</v>
      </c>
      <c r="B6" s="1" t="s">
        <v>21</v>
      </c>
      <c r="C6" s="2">
        <v>44235</v>
      </c>
      <c r="D6" s="1" t="s">
        <v>32</v>
      </c>
      <c r="E6" s="2">
        <v>44235</v>
      </c>
      <c r="F6">
        <v>2020</v>
      </c>
      <c r="G6" s="3" t="s">
        <v>26</v>
      </c>
      <c r="H6" s="1" t="s">
        <v>22</v>
      </c>
      <c r="I6" s="6" t="s">
        <v>33</v>
      </c>
      <c r="J6" s="7">
        <v>80146730157</v>
      </c>
      <c r="K6" s="6" t="s">
        <v>32</v>
      </c>
      <c r="L6" s="6" t="s">
        <v>52</v>
      </c>
      <c r="M6" s="6" t="s">
        <v>25</v>
      </c>
      <c r="N6" s="10" t="s">
        <v>43</v>
      </c>
      <c r="O6" s="10" t="s">
        <v>42</v>
      </c>
      <c r="P6" s="10" t="s">
        <v>43</v>
      </c>
      <c r="Q6" s="10" t="s">
        <v>42</v>
      </c>
      <c r="R6" s="7">
        <v>1026.8499999999999</v>
      </c>
      <c r="S6" s="8">
        <v>43831</v>
      </c>
      <c r="T6" s="8">
        <v>44196</v>
      </c>
      <c r="U6" s="9">
        <f>Tabella1[[#This Row],[importoAggiudicazione]]</f>
        <v>1026.8499999999999</v>
      </c>
    </row>
    <row r="7" spans="1:21" x14ac:dyDescent="0.2">
      <c r="A7" s="1" t="s">
        <v>21</v>
      </c>
      <c r="B7" s="1" t="s">
        <v>21</v>
      </c>
      <c r="C7" s="2">
        <v>44235</v>
      </c>
      <c r="D7" s="1" t="s">
        <v>32</v>
      </c>
      <c r="E7" s="2">
        <v>44235</v>
      </c>
      <c r="F7">
        <v>2020</v>
      </c>
      <c r="G7" s="3" t="s">
        <v>26</v>
      </c>
      <c r="H7" s="1" t="s">
        <v>22</v>
      </c>
      <c r="I7" s="6" t="s">
        <v>33</v>
      </c>
      <c r="J7" s="7">
        <v>80146730157</v>
      </c>
      <c r="K7" s="6" t="s">
        <v>32</v>
      </c>
      <c r="L7" s="6" t="s">
        <v>46</v>
      </c>
      <c r="M7" s="6" t="s">
        <v>25</v>
      </c>
      <c r="N7" s="10" t="s">
        <v>45</v>
      </c>
      <c r="O7" s="10" t="s">
        <v>44</v>
      </c>
      <c r="P7" s="10" t="s">
        <v>45</v>
      </c>
      <c r="Q7" s="10" t="s">
        <v>44</v>
      </c>
      <c r="R7" s="9">
        <v>1966</v>
      </c>
      <c r="S7" s="8">
        <v>43831</v>
      </c>
      <c r="T7" s="8">
        <v>44196</v>
      </c>
      <c r="U7" s="9">
        <f>Tabella1[[#This Row],[importoAggiudicazione]]</f>
        <v>1966</v>
      </c>
    </row>
    <row r="8" spans="1:21" x14ac:dyDescent="0.2">
      <c r="A8" s="1" t="s">
        <v>21</v>
      </c>
      <c r="B8" s="1" t="s">
        <v>21</v>
      </c>
      <c r="C8" s="2">
        <v>44235</v>
      </c>
      <c r="D8" s="1" t="s">
        <v>32</v>
      </c>
      <c r="E8" s="2">
        <v>44235</v>
      </c>
      <c r="F8">
        <v>2020</v>
      </c>
      <c r="G8" s="3" t="s">
        <v>26</v>
      </c>
      <c r="H8" s="1" t="s">
        <v>22</v>
      </c>
      <c r="I8" s="6" t="s">
        <v>33</v>
      </c>
      <c r="J8" s="7">
        <v>80146730157</v>
      </c>
      <c r="K8" s="6" t="s">
        <v>32</v>
      </c>
      <c r="L8" s="6" t="s">
        <v>47</v>
      </c>
      <c r="M8" s="6" t="s">
        <v>25</v>
      </c>
      <c r="N8" s="10" t="s">
        <v>49</v>
      </c>
      <c r="O8" s="10" t="s">
        <v>48</v>
      </c>
      <c r="P8" s="10" t="s">
        <v>49</v>
      </c>
      <c r="Q8" s="10" t="s">
        <v>48</v>
      </c>
      <c r="R8" s="9">
        <v>915</v>
      </c>
      <c r="S8" s="8">
        <v>43831</v>
      </c>
      <c r="T8" s="8">
        <v>44196</v>
      </c>
      <c r="U8" s="9">
        <f>Tabella1[[#This Row],[importoAggiudicazione]]</f>
        <v>915</v>
      </c>
    </row>
    <row r="9" spans="1:21" x14ac:dyDescent="0.2">
      <c r="A9" s="1" t="s">
        <v>21</v>
      </c>
      <c r="B9" s="1" t="s">
        <v>21</v>
      </c>
      <c r="C9" s="2">
        <v>44235</v>
      </c>
      <c r="D9" s="1" t="s">
        <v>32</v>
      </c>
      <c r="E9" s="2">
        <v>44235</v>
      </c>
      <c r="F9">
        <v>2020</v>
      </c>
      <c r="G9" s="3" t="s">
        <v>26</v>
      </c>
      <c r="H9" s="1" t="s">
        <v>22</v>
      </c>
      <c r="I9" s="6" t="s">
        <v>33</v>
      </c>
      <c r="J9" s="7">
        <v>80146730157</v>
      </c>
      <c r="K9" s="6" t="s">
        <v>32</v>
      </c>
      <c r="L9" s="10" t="s">
        <v>50</v>
      </c>
      <c r="M9" s="6" t="s">
        <v>29</v>
      </c>
      <c r="N9" s="6" t="s">
        <v>105</v>
      </c>
      <c r="O9" s="10" t="s">
        <v>51</v>
      </c>
      <c r="P9" s="6" t="s">
        <v>105</v>
      </c>
      <c r="Q9" s="10" t="s">
        <v>51</v>
      </c>
      <c r="R9" s="7">
        <v>3211.32</v>
      </c>
      <c r="S9" s="8">
        <v>43831</v>
      </c>
      <c r="T9" s="8">
        <v>44196</v>
      </c>
      <c r="U9" s="9">
        <f>Tabella1[[#This Row],[importoAggiudicazione]]</f>
        <v>3211.32</v>
      </c>
    </row>
    <row r="10" spans="1:21" x14ac:dyDescent="0.2">
      <c r="A10" s="1" t="s">
        <v>21</v>
      </c>
      <c r="B10" s="1" t="s">
        <v>21</v>
      </c>
      <c r="C10" s="2">
        <v>44235</v>
      </c>
      <c r="D10" s="1" t="s">
        <v>32</v>
      </c>
      <c r="E10" s="2">
        <v>44235</v>
      </c>
      <c r="F10">
        <v>2020</v>
      </c>
      <c r="G10" s="3" t="s">
        <v>26</v>
      </c>
      <c r="H10" s="1" t="s">
        <v>22</v>
      </c>
      <c r="I10" s="6" t="s">
        <v>33</v>
      </c>
      <c r="J10" s="7">
        <v>80146730157</v>
      </c>
      <c r="K10" s="6" t="s">
        <v>32</v>
      </c>
      <c r="L10" s="6" t="s">
        <v>56</v>
      </c>
      <c r="M10" s="6" t="s">
        <v>25</v>
      </c>
      <c r="N10" s="10" t="s">
        <v>55</v>
      </c>
      <c r="O10" s="10" t="s">
        <v>54</v>
      </c>
      <c r="P10" s="10" t="s">
        <v>55</v>
      </c>
      <c r="Q10" s="10" t="s">
        <v>54</v>
      </c>
      <c r="R10" s="7">
        <v>1507.11</v>
      </c>
      <c r="S10" s="8">
        <v>43831</v>
      </c>
      <c r="T10" s="8">
        <v>44196</v>
      </c>
      <c r="U10" s="9">
        <f>Tabella1[[#This Row],[importoAggiudicazione]]</f>
        <v>1507.11</v>
      </c>
    </row>
    <row r="11" spans="1:21" x14ac:dyDescent="0.2">
      <c r="A11" s="1" t="s">
        <v>21</v>
      </c>
      <c r="B11" s="1" t="s">
        <v>21</v>
      </c>
      <c r="C11" s="2">
        <v>44235</v>
      </c>
      <c r="D11" s="1" t="s">
        <v>32</v>
      </c>
      <c r="E11" s="2">
        <v>44235</v>
      </c>
      <c r="F11">
        <v>2020</v>
      </c>
      <c r="G11" s="3" t="s">
        <v>26</v>
      </c>
      <c r="H11" s="1" t="s">
        <v>22</v>
      </c>
      <c r="I11" s="6" t="s">
        <v>33</v>
      </c>
      <c r="J11" s="7">
        <v>80146730157</v>
      </c>
      <c r="K11" s="6" t="s">
        <v>32</v>
      </c>
      <c r="L11" s="6" t="s">
        <v>59</v>
      </c>
      <c r="M11" s="6" t="s">
        <v>25</v>
      </c>
      <c r="N11" s="10" t="s">
        <v>58</v>
      </c>
      <c r="O11" s="10" t="s">
        <v>57</v>
      </c>
      <c r="P11" s="10" t="s">
        <v>58</v>
      </c>
      <c r="Q11" s="10" t="s">
        <v>57</v>
      </c>
      <c r="R11" s="7">
        <v>268.61</v>
      </c>
      <c r="S11" s="8">
        <v>44166</v>
      </c>
      <c r="T11" s="8">
        <v>44196</v>
      </c>
      <c r="U11" s="9">
        <f>Tabella1[[#This Row],[importoAggiudicazione]]</f>
        <v>268.61</v>
      </c>
    </row>
    <row r="12" spans="1:21" x14ac:dyDescent="0.2">
      <c r="A12" s="1" t="s">
        <v>21</v>
      </c>
      <c r="B12" s="1" t="s">
        <v>21</v>
      </c>
      <c r="C12" s="2">
        <v>44235</v>
      </c>
      <c r="D12" s="1" t="s">
        <v>32</v>
      </c>
      <c r="E12" s="2">
        <v>44235</v>
      </c>
      <c r="F12">
        <v>2020</v>
      </c>
      <c r="G12" s="3" t="s">
        <v>26</v>
      </c>
      <c r="H12" s="1" t="s">
        <v>22</v>
      </c>
      <c r="I12" s="6" t="s">
        <v>33</v>
      </c>
      <c r="J12" s="7">
        <v>80146730157</v>
      </c>
      <c r="K12" s="6" t="s">
        <v>32</v>
      </c>
      <c r="L12" s="6" t="s">
        <v>62</v>
      </c>
      <c r="M12" s="6" t="s">
        <v>25</v>
      </c>
      <c r="N12" s="10" t="s">
        <v>61</v>
      </c>
      <c r="O12" s="10" t="s">
        <v>60</v>
      </c>
      <c r="P12" s="10" t="s">
        <v>61</v>
      </c>
      <c r="Q12" s="10" t="s">
        <v>60</v>
      </c>
      <c r="R12" s="7">
        <v>1657.68</v>
      </c>
      <c r="S12" s="8">
        <v>43831</v>
      </c>
      <c r="T12" s="8">
        <v>44196</v>
      </c>
      <c r="U12" s="9">
        <f>Tabella1[[#This Row],[importoAggiudicazione]]</f>
        <v>1657.68</v>
      </c>
    </row>
    <row r="13" spans="1:21" x14ac:dyDescent="0.2">
      <c r="A13" s="1" t="s">
        <v>21</v>
      </c>
      <c r="B13" s="1" t="s">
        <v>21</v>
      </c>
      <c r="C13" s="2">
        <v>44235</v>
      </c>
      <c r="D13" s="1" t="s">
        <v>32</v>
      </c>
      <c r="E13" s="2">
        <v>44235</v>
      </c>
      <c r="F13">
        <v>2020</v>
      </c>
      <c r="G13" s="3" t="s">
        <v>26</v>
      </c>
      <c r="H13" s="1" t="s">
        <v>22</v>
      </c>
      <c r="I13" s="6" t="s">
        <v>33</v>
      </c>
      <c r="J13" s="7">
        <v>80146730157</v>
      </c>
      <c r="K13" s="6" t="s">
        <v>32</v>
      </c>
      <c r="L13" s="6" t="s">
        <v>65</v>
      </c>
      <c r="M13" s="6" t="s">
        <v>25</v>
      </c>
      <c r="N13" s="10" t="s">
        <v>64</v>
      </c>
      <c r="O13" s="10" t="s">
        <v>63</v>
      </c>
      <c r="P13" s="10" t="s">
        <v>64</v>
      </c>
      <c r="Q13" s="10" t="s">
        <v>63</v>
      </c>
      <c r="R13" s="9">
        <v>6392.8</v>
      </c>
      <c r="S13" s="8">
        <v>43831</v>
      </c>
      <c r="T13" s="8">
        <v>44196</v>
      </c>
      <c r="U13" s="9">
        <f>Tabella1[[#This Row],[importoAggiudicazione]]</f>
        <v>6392.8</v>
      </c>
    </row>
    <row r="14" spans="1:21" x14ac:dyDescent="0.2">
      <c r="A14" s="1" t="s">
        <v>21</v>
      </c>
      <c r="B14" s="1" t="s">
        <v>21</v>
      </c>
      <c r="C14" s="2">
        <v>44235</v>
      </c>
      <c r="D14" s="1" t="s">
        <v>32</v>
      </c>
      <c r="E14" s="2">
        <v>44235</v>
      </c>
      <c r="F14">
        <v>2020</v>
      </c>
      <c r="G14" s="3" t="s">
        <v>26</v>
      </c>
      <c r="H14" s="1" t="s">
        <v>22</v>
      </c>
      <c r="I14" s="6" t="s">
        <v>33</v>
      </c>
      <c r="J14" s="7">
        <v>80146730157</v>
      </c>
      <c r="K14" s="6" t="s">
        <v>32</v>
      </c>
      <c r="L14" s="6" t="s">
        <v>66</v>
      </c>
      <c r="M14" s="6" t="s">
        <v>25</v>
      </c>
      <c r="N14" s="10" t="s">
        <v>64</v>
      </c>
      <c r="O14" s="10" t="s">
        <v>63</v>
      </c>
      <c r="P14" s="10" t="s">
        <v>64</v>
      </c>
      <c r="Q14" s="10" t="s">
        <v>63</v>
      </c>
      <c r="R14" s="9">
        <v>1403</v>
      </c>
      <c r="S14" s="8">
        <v>43922</v>
      </c>
      <c r="T14" s="8">
        <v>43944</v>
      </c>
      <c r="U14" s="9">
        <f>Tabella1[[#This Row],[importoAggiudicazione]]</f>
        <v>1403</v>
      </c>
    </row>
    <row r="15" spans="1:21" x14ac:dyDescent="0.2">
      <c r="A15" s="1" t="s">
        <v>21</v>
      </c>
      <c r="B15" s="1" t="s">
        <v>21</v>
      </c>
      <c r="C15" s="2">
        <v>44235</v>
      </c>
      <c r="D15" s="1" t="s">
        <v>32</v>
      </c>
      <c r="E15" s="2">
        <v>44235</v>
      </c>
      <c r="F15">
        <v>2020</v>
      </c>
      <c r="G15" s="3" t="s">
        <v>26</v>
      </c>
      <c r="H15" s="1" t="s">
        <v>22</v>
      </c>
      <c r="I15" s="6" t="s">
        <v>33</v>
      </c>
      <c r="J15" s="7">
        <v>80146730157</v>
      </c>
      <c r="K15" s="6" t="s">
        <v>32</v>
      </c>
      <c r="L15" s="6" t="s">
        <v>69</v>
      </c>
      <c r="M15" s="6" t="s">
        <v>25</v>
      </c>
      <c r="N15" s="10" t="s">
        <v>68</v>
      </c>
      <c r="O15" s="10" t="s">
        <v>67</v>
      </c>
      <c r="P15" s="10" t="s">
        <v>68</v>
      </c>
      <c r="Q15" s="10" t="s">
        <v>67</v>
      </c>
      <c r="R15" s="7">
        <v>6980.15</v>
      </c>
      <c r="S15" s="8">
        <v>44044</v>
      </c>
      <c r="T15" s="8">
        <v>44196</v>
      </c>
      <c r="U15" s="9">
        <f>Tabella1[[#This Row],[importoAggiudicazione]]</f>
        <v>6980.15</v>
      </c>
    </row>
    <row r="16" spans="1:21" x14ac:dyDescent="0.2">
      <c r="A16" s="1" t="s">
        <v>21</v>
      </c>
      <c r="B16" s="1" t="s">
        <v>21</v>
      </c>
      <c r="C16" s="2">
        <v>44235</v>
      </c>
      <c r="D16" s="1" t="s">
        <v>32</v>
      </c>
      <c r="E16" s="2">
        <v>44235</v>
      </c>
      <c r="F16">
        <v>2020</v>
      </c>
      <c r="G16" s="3" t="s">
        <v>26</v>
      </c>
      <c r="H16" s="1" t="s">
        <v>22</v>
      </c>
      <c r="I16" s="6" t="s">
        <v>33</v>
      </c>
      <c r="J16" s="7">
        <v>80146730157</v>
      </c>
      <c r="K16" s="6" t="s">
        <v>32</v>
      </c>
      <c r="L16" s="6" t="s">
        <v>72</v>
      </c>
      <c r="M16" s="6" t="s">
        <v>25</v>
      </c>
      <c r="N16" s="10" t="s">
        <v>71</v>
      </c>
      <c r="O16" s="10" t="s">
        <v>70</v>
      </c>
      <c r="P16" s="10" t="s">
        <v>71</v>
      </c>
      <c r="Q16" s="10" t="s">
        <v>70</v>
      </c>
      <c r="R16" s="9">
        <v>305</v>
      </c>
      <c r="S16" s="8">
        <v>44012</v>
      </c>
      <c r="T16" s="8">
        <v>44021</v>
      </c>
      <c r="U16" s="9">
        <f>Tabella1[[#This Row],[importoAggiudicazione]]</f>
        <v>305</v>
      </c>
    </row>
    <row r="17" spans="1:21" x14ac:dyDescent="0.2">
      <c r="A17" s="1" t="s">
        <v>21</v>
      </c>
      <c r="B17" s="1" t="s">
        <v>21</v>
      </c>
      <c r="C17" s="2">
        <v>44235</v>
      </c>
      <c r="D17" s="1" t="s">
        <v>32</v>
      </c>
      <c r="E17" s="2">
        <v>44235</v>
      </c>
      <c r="F17">
        <v>2020</v>
      </c>
      <c r="G17" s="3" t="s">
        <v>26</v>
      </c>
      <c r="H17" s="1" t="s">
        <v>22</v>
      </c>
      <c r="I17" s="6" t="s">
        <v>33</v>
      </c>
      <c r="J17" s="7">
        <v>80146730157</v>
      </c>
      <c r="K17" s="6" t="s">
        <v>32</v>
      </c>
      <c r="L17" s="6" t="s">
        <v>75</v>
      </c>
      <c r="M17" s="6" t="s">
        <v>25</v>
      </c>
      <c r="N17" s="10" t="s">
        <v>74</v>
      </c>
      <c r="O17" s="10" t="s">
        <v>73</v>
      </c>
      <c r="P17" s="10" t="s">
        <v>74</v>
      </c>
      <c r="Q17" s="10" t="s">
        <v>73</v>
      </c>
      <c r="R17" s="7">
        <v>150.66999999999999</v>
      </c>
      <c r="S17" s="8">
        <v>43993</v>
      </c>
      <c r="T17" s="8">
        <v>44012</v>
      </c>
      <c r="U17" s="9">
        <f>Tabella1[[#This Row],[importoAggiudicazione]]</f>
        <v>150.66999999999999</v>
      </c>
    </row>
    <row r="18" spans="1:21" x14ac:dyDescent="0.2">
      <c r="A18" s="1" t="s">
        <v>21</v>
      </c>
      <c r="B18" s="1" t="s">
        <v>21</v>
      </c>
      <c r="C18" s="2">
        <v>44235</v>
      </c>
      <c r="D18" s="1" t="s">
        <v>32</v>
      </c>
      <c r="E18" s="2">
        <v>44235</v>
      </c>
      <c r="F18">
        <v>2020</v>
      </c>
      <c r="G18" s="3" t="s">
        <v>26</v>
      </c>
      <c r="H18" s="1" t="s">
        <v>22</v>
      </c>
      <c r="I18" s="6" t="s">
        <v>33</v>
      </c>
      <c r="J18" s="7">
        <v>80146730157</v>
      </c>
      <c r="K18" s="6" t="s">
        <v>32</v>
      </c>
      <c r="L18" s="6" t="s">
        <v>77</v>
      </c>
      <c r="M18" s="6" t="s">
        <v>25</v>
      </c>
      <c r="N18" s="10" t="s">
        <v>76</v>
      </c>
      <c r="O18" s="10" t="s">
        <v>78</v>
      </c>
      <c r="P18" s="10" t="s">
        <v>76</v>
      </c>
      <c r="Q18" s="10" t="s">
        <v>78</v>
      </c>
      <c r="R18" s="7">
        <v>1244.44</v>
      </c>
      <c r="S18" s="8">
        <v>43831</v>
      </c>
      <c r="T18" s="8">
        <v>44196</v>
      </c>
      <c r="U18" s="9">
        <f>Tabella1[[#This Row],[importoAggiudicazione]]</f>
        <v>1244.44</v>
      </c>
    </row>
    <row r="19" spans="1:21" x14ac:dyDescent="0.2">
      <c r="A19" s="1" t="s">
        <v>21</v>
      </c>
      <c r="B19" s="1" t="s">
        <v>21</v>
      </c>
      <c r="C19" s="2">
        <v>44235</v>
      </c>
      <c r="D19" s="1" t="s">
        <v>32</v>
      </c>
      <c r="E19" s="2">
        <v>44235</v>
      </c>
      <c r="F19">
        <v>2020</v>
      </c>
      <c r="G19" s="3" t="s">
        <v>26</v>
      </c>
      <c r="H19" s="1" t="s">
        <v>22</v>
      </c>
      <c r="I19" s="6" t="s">
        <v>33</v>
      </c>
      <c r="J19" s="7">
        <v>80146730157</v>
      </c>
      <c r="K19" s="6" t="s">
        <v>32</v>
      </c>
      <c r="L19" s="6" t="s">
        <v>81</v>
      </c>
      <c r="M19" s="6" t="s">
        <v>25</v>
      </c>
      <c r="N19" s="10" t="s">
        <v>80</v>
      </c>
      <c r="O19" s="10" t="s">
        <v>79</v>
      </c>
      <c r="P19" s="10" t="s">
        <v>80</v>
      </c>
      <c r="Q19" s="10" t="s">
        <v>79</v>
      </c>
      <c r="R19" s="7">
        <v>130.44</v>
      </c>
      <c r="S19" s="8">
        <v>44166</v>
      </c>
      <c r="T19" s="8">
        <v>44196</v>
      </c>
      <c r="U19" s="9">
        <f>Tabella1[[#This Row],[importoAggiudicazione]]</f>
        <v>130.44</v>
      </c>
    </row>
    <row r="20" spans="1:21" x14ac:dyDescent="0.2">
      <c r="A20" s="1" t="s">
        <v>21</v>
      </c>
      <c r="B20" s="1" t="s">
        <v>21</v>
      </c>
      <c r="C20" s="2">
        <v>44235</v>
      </c>
      <c r="D20" s="1" t="s">
        <v>32</v>
      </c>
      <c r="E20" s="2">
        <v>44235</v>
      </c>
      <c r="F20">
        <v>2020</v>
      </c>
      <c r="G20" s="3" t="s">
        <v>26</v>
      </c>
      <c r="H20" s="1" t="s">
        <v>22</v>
      </c>
      <c r="I20" s="6" t="s">
        <v>33</v>
      </c>
      <c r="J20" s="7">
        <v>80146730157</v>
      </c>
      <c r="K20" s="6" t="s">
        <v>32</v>
      </c>
      <c r="L20" s="6" t="s">
        <v>83</v>
      </c>
      <c r="M20" s="6" t="s">
        <v>25</v>
      </c>
      <c r="N20" s="6" t="s">
        <v>106</v>
      </c>
      <c r="O20" s="6" t="s">
        <v>82</v>
      </c>
      <c r="P20" s="6" t="s">
        <v>106</v>
      </c>
      <c r="Q20" s="6" t="s">
        <v>82</v>
      </c>
      <c r="R20" s="9">
        <v>3750</v>
      </c>
      <c r="S20" s="8">
        <v>43831</v>
      </c>
      <c r="T20" s="8">
        <v>44196</v>
      </c>
      <c r="U20" s="9">
        <f>Tabella1[[#This Row],[importoAggiudicazione]]</f>
        <v>3750</v>
      </c>
    </row>
    <row r="21" spans="1:21" x14ac:dyDescent="0.2">
      <c r="A21" s="1" t="s">
        <v>21</v>
      </c>
      <c r="B21" s="1" t="s">
        <v>21</v>
      </c>
      <c r="C21" s="2">
        <v>44235</v>
      </c>
      <c r="D21" s="1" t="s">
        <v>32</v>
      </c>
      <c r="E21" s="2">
        <v>44235</v>
      </c>
      <c r="F21">
        <v>2020</v>
      </c>
      <c r="G21" s="3" t="s">
        <v>26</v>
      </c>
      <c r="H21" s="1" t="s">
        <v>22</v>
      </c>
      <c r="I21" s="6" t="s">
        <v>33</v>
      </c>
      <c r="J21" s="7">
        <v>80146730157</v>
      </c>
      <c r="K21" s="6" t="s">
        <v>32</v>
      </c>
      <c r="L21" s="6" t="s">
        <v>86</v>
      </c>
      <c r="M21" s="6" t="s">
        <v>25</v>
      </c>
      <c r="N21" s="10" t="s">
        <v>85</v>
      </c>
      <c r="O21" s="10" t="s">
        <v>84</v>
      </c>
      <c r="P21" s="10" t="s">
        <v>85</v>
      </c>
      <c r="Q21" s="10" t="s">
        <v>84</v>
      </c>
      <c r="R21" s="7">
        <v>158.6</v>
      </c>
      <c r="S21" s="8">
        <v>44105</v>
      </c>
      <c r="T21" s="8">
        <v>44135</v>
      </c>
      <c r="U21" s="9">
        <f>Tabella1[[#This Row],[importoAggiudicazione]]</f>
        <v>158.6</v>
      </c>
    </row>
    <row r="22" spans="1:21" x14ac:dyDescent="0.2">
      <c r="A22" s="1" t="s">
        <v>21</v>
      </c>
      <c r="B22" s="1" t="s">
        <v>21</v>
      </c>
      <c r="C22" s="2">
        <v>44235</v>
      </c>
      <c r="D22" s="1" t="s">
        <v>32</v>
      </c>
      <c r="E22" s="2">
        <v>44235</v>
      </c>
      <c r="F22">
        <v>2020</v>
      </c>
      <c r="G22" s="3" t="s">
        <v>26</v>
      </c>
      <c r="H22" s="1" t="s">
        <v>22</v>
      </c>
      <c r="I22" s="6" t="s">
        <v>33</v>
      </c>
      <c r="J22" s="7">
        <v>80146730157</v>
      </c>
      <c r="K22" s="6" t="s">
        <v>32</v>
      </c>
      <c r="L22" s="6" t="s">
        <v>89</v>
      </c>
      <c r="M22" s="6" t="s">
        <v>25</v>
      </c>
      <c r="N22" s="10" t="s">
        <v>88</v>
      </c>
      <c r="O22" s="10" t="s">
        <v>87</v>
      </c>
      <c r="P22" s="10" t="s">
        <v>88</v>
      </c>
      <c r="Q22" s="10" t="s">
        <v>87</v>
      </c>
      <c r="R22" s="9">
        <v>931</v>
      </c>
      <c r="S22" s="8">
        <v>44166</v>
      </c>
      <c r="T22" s="8">
        <v>44196</v>
      </c>
      <c r="U22" s="9">
        <f>Tabella1[[#This Row],[importoAggiudicazione]]</f>
        <v>931</v>
      </c>
    </row>
    <row r="23" spans="1:21" x14ac:dyDescent="0.2">
      <c r="A23" s="1" t="s">
        <v>21</v>
      </c>
      <c r="B23" s="1" t="s">
        <v>21</v>
      </c>
      <c r="C23" s="2">
        <v>44235</v>
      </c>
      <c r="D23" s="1" t="s">
        <v>32</v>
      </c>
      <c r="E23" s="2">
        <v>44235</v>
      </c>
      <c r="F23">
        <v>2020</v>
      </c>
      <c r="G23" s="3" t="s">
        <v>26</v>
      </c>
      <c r="H23" s="1" t="s">
        <v>22</v>
      </c>
      <c r="I23" s="6" t="s">
        <v>33</v>
      </c>
      <c r="J23" s="7">
        <v>80146730157</v>
      </c>
      <c r="K23" s="6" t="s">
        <v>32</v>
      </c>
      <c r="L23" s="6" t="s">
        <v>92</v>
      </c>
      <c r="M23" s="6" t="s">
        <v>25</v>
      </c>
      <c r="N23" s="10" t="s">
        <v>91</v>
      </c>
      <c r="O23" s="10" t="s">
        <v>90</v>
      </c>
      <c r="P23" s="10" t="s">
        <v>91</v>
      </c>
      <c r="Q23" s="10" t="s">
        <v>90</v>
      </c>
      <c r="R23" s="9">
        <v>2852</v>
      </c>
      <c r="S23" s="8">
        <v>43831</v>
      </c>
      <c r="T23" s="8">
        <v>44196</v>
      </c>
      <c r="U23" s="9">
        <f>Tabella1[[#This Row],[importoAggiudicazione]]</f>
        <v>2852</v>
      </c>
    </row>
    <row r="24" spans="1:21" x14ac:dyDescent="0.2">
      <c r="A24" s="1" t="s">
        <v>21</v>
      </c>
      <c r="B24" s="1" t="s">
        <v>21</v>
      </c>
      <c r="C24" s="2">
        <v>44235</v>
      </c>
      <c r="D24" s="1" t="s">
        <v>32</v>
      </c>
      <c r="E24" s="2">
        <v>44235</v>
      </c>
      <c r="F24">
        <v>2020</v>
      </c>
      <c r="G24" s="3" t="s">
        <v>26</v>
      </c>
      <c r="H24" s="1" t="s">
        <v>22</v>
      </c>
      <c r="I24" s="6" t="s">
        <v>33</v>
      </c>
      <c r="J24" s="7">
        <v>80146730157</v>
      </c>
      <c r="K24" s="6" t="s">
        <v>32</v>
      </c>
      <c r="L24" s="6" t="s">
        <v>95</v>
      </c>
      <c r="M24" s="6" t="s">
        <v>25</v>
      </c>
      <c r="N24" s="10" t="s">
        <v>94</v>
      </c>
      <c r="O24" s="10" t="s">
        <v>93</v>
      </c>
      <c r="P24" s="10" t="s">
        <v>94</v>
      </c>
      <c r="Q24" s="10" t="s">
        <v>93</v>
      </c>
      <c r="R24" s="9">
        <v>3050</v>
      </c>
      <c r="S24" s="8">
        <v>44012</v>
      </c>
      <c r="T24" s="8">
        <v>44022</v>
      </c>
      <c r="U24" s="9">
        <f>Tabella1[[#This Row],[importoAggiudicazione]]</f>
        <v>3050</v>
      </c>
    </row>
    <row r="25" spans="1:21" x14ac:dyDescent="0.2">
      <c r="A25" s="1" t="s">
        <v>21</v>
      </c>
      <c r="B25" s="1" t="s">
        <v>21</v>
      </c>
      <c r="C25" s="2">
        <v>44235</v>
      </c>
      <c r="D25" s="1" t="s">
        <v>32</v>
      </c>
      <c r="E25" s="2">
        <v>44235</v>
      </c>
      <c r="F25">
        <v>2020</v>
      </c>
      <c r="G25" s="3" t="s">
        <v>26</v>
      </c>
      <c r="H25" s="1" t="s">
        <v>22</v>
      </c>
      <c r="I25" s="6" t="s">
        <v>33</v>
      </c>
      <c r="J25" s="7">
        <v>80146730157</v>
      </c>
      <c r="K25" s="6" t="s">
        <v>32</v>
      </c>
      <c r="L25" s="6" t="s">
        <v>98</v>
      </c>
      <c r="M25" s="6" t="s">
        <v>25</v>
      </c>
      <c r="N25" s="10" t="s">
        <v>97</v>
      </c>
      <c r="O25" s="10" t="s">
        <v>96</v>
      </c>
      <c r="P25" s="10" t="s">
        <v>97</v>
      </c>
      <c r="Q25" s="10" t="s">
        <v>96</v>
      </c>
      <c r="R25" s="7">
        <v>1891.41</v>
      </c>
      <c r="S25" s="8">
        <v>43831</v>
      </c>
      <c r="T25" s="8">
        <v>44196</v>
      </c>
      <c r="U25" s="9">
        <f>Tabella1[[#This Row],[importoAggiudicazione]]</f>
        <v>1891.41</v>
      </c>
    </row>
    <row r="26" spans="1:21" x14ac:dyDescent="0.2">
      <c r="A26" s="1" t="s">
        <v>21</v>
      </c>
      <c r="B26" s="1" t="s">
        <v>21</v>
      </c>
      <c r="C26" s="2">
        <v>44235</v>
      </c>
      <c r="D26" s="1" t="s">
        <v>32</v>
      </c>
      <c r="E26" s="2">
        <v>44235</v>
      </c>
      <c r="F26">
        <v>2020</v>
      </c>
      <c r="G26" s="3" t="s">
        <v>26</v>
      </c>
      <c r="H26" s="1" t="s">
        <v>22</v>
      </c>
      <c r="I26" s="6" t="s">
        <v>33</v>
      </c>
      <c r="J26" s="7">
        <v>80146730157</v>
      </c>
      <c r="K26" s="6" t="s">
        <v>32</v>
      </c>
      <c r="L26" s="6" t="s">
        <v>101</v>
      </c>
      <c r="M26" s="6" t="s">
        <v>25</v>
      </c>
      <c r="N26" s="10" t="s">
        <v>100</v>
      </c>
      <c r="O26" s="10" t="s">
        <v>99</v>
      </c>
      <c r="P26" s="10" t="s">
        <v>100</v>
      </c>
      <c r="Q26" s="10" t="s">
        <v>99</v>
      </c>
      <c r="R26" s="7">
        <v>72.39</v>
      </c>
      <c r="S26" s="8">
        <v>43891</v>
      </c>
      <c r="T26" s="8">
        <v>43921</v>
      </c>
      <c r="U26" s="9">
        <f>Tabella1[[#This Row],[importoAggiudicazione]]</f>
        <v>72.39</v>
      </c>
    </row>
    <row r="27" spans="1:21" x14ac:dyDescent="0.2">
      <c r="A27" s="1" t="s">
        <v>21</v>
      </c>
      <c r="B27" s="1" t="s">
        <v>21</v>
      </c>
      <c r="C27" s="2">
        <v>44235</v>
      </c>
      <c r="D27" s="1" t="s">
        <v>32</v>
      </c>
      <c r="E27" s="2">
        <v>44235</v>
      </c>
      <c r="F27">
        <v>2020</v>
      </c>
      <c r="G27" s="3" t="s">
        <v>26</v>
      </c>
      <c r="H27" s="1" t="s">
        <v>22</v>
      </c>
      <c r="I27" s="6" t="s">
        <v>33</v>
      </c>
      <c r="J27" s="7">
        <v>80146730157</v>
      </c>
      <c r="K27" s="6" t="s">
        <v>32</v>
      </c>
      <c r="L27" s="6" t="s">
        <v>104</v>
      </c>
      <c r="M27" s="6" t="s">
        <v>25</v>
      </c>
      <c r="N27" s="10" t="s">
        <v>103</v>
      </c>
      <c r="O27" s="10" t="s">
        <v>102</v>
      </c>
      <c r="P27" s="10" t="s">
        <v>103</v>
      </c>
      <c r="Q27" s="10" t="s">
        <v>102</v>
      </c>
      <c r="R27" s="9">
        <v>560</v>
      </c>
      <c r="S27" s="8">
        <v>43831</v>
      </c>
      <c r="T27" s="8">
        <v>43889</v>
      </c>
      <c r="U27" s="9">
        <f>Tabella1[[#This Row],[importoAggiudicazione]]</f>
        <v>560</v>
      </c>
    </row>
  </sheetData>
  <hyperlinks>
    <hyperlink ref="G2" r:id="rId1" display="http://cercalatuascuola.istruzione.it/cercalatuascuola/istituti/PDPS01000T/finanza/AVCP?annoScolastico=202021&amp;annoBilancio=2020" xr:uid="{1B6766A1-A457-4AD1-AEDC-533282BABE8A}"/>
    <hyperlink ref="G3" r:id="rId2" display="http://cercalatuascuola.istruzione.it/cercalatuascuola/istituti/PDPS01000T/finanza/AVCP?annoScolastico=202021&amp;annoBilancio=2020" xr:uid="{5C51E28F-74FA-49A7-9B54-0066AD932C7A}"/>
    <hyperlink ref="G4" r:id="rId3" display="http://cercalatuascuola.istruzione.it/cercalatuascuola/istituti/PDPS01000T/finanza/AVCP?annoScolastico=202021&amp;annoBilancio=2020" xr:uid="{C222D965-C99F-4A65-8413-2EA37CFCEF94}"/>
    <hyperlink ref="G5" r:id="rId4" display="http://cercalatuascuola.istruzione.it/cercalatuascuola/istituti/PDPS01000T/finanza/AVCP?annoScolastico=202021&amp;annoBilancio=2020" xr:uid="{DF7DFEC7-5FE8-4A53-8734-F866EBA44610}"/>
    <hyperlink ref="G6" r:id="rId5" display="http://cercalatuascuola.istruzione.it/cercalatuascuola/istituti/PDPS01000T/finanza/AVCP?annoScolastico=202021&amp;annoBilancio=2020" xr:uid="{894B2666-BE3B-4379-9C81-96657A8CEB2C}"/>
    <hyperlink ref="G7" r:id="rId6" display="http://cercalatuascuola.istruzione.it/cercalatuascuola/istituti/PDPS01000T/finanza/AVCP?annoScolastico=202021&amp;annoBilancio=2020" xr:uid="{2E3A1879-CF2B-46EE-9FEC-4553CC359FEC}"/>
    <hyperlink ref="G8" r:id="rId7" display="http://cercalatuascuola.istruzione.it/cercalatuascuola/istituti/PDPS01000T/finanza/AVCP?annoScolastico=202021&amp;annoBilancio=2020" xr:uid="{0D9D9E7C-6BA8-4D54-B3A6-B6CC550FD3D4}"/>
    <hyperlink ref="G9" r:id="rId8" display="http://cercalatuascuola.istruzione.it/cercalatuascuola/istituti/PDPS01000T/finanza/AVCP?annoScolastico=202021&amp;annoBilancio=2020" xr:uid="{C1FEBD52-1024-445A-8A1D-C32DC2F2E201}"/>
    <hyperlink ref="G10" r:id="rId9" display="http://cercalatuascuola.istruzione.it/cercalatuascuola/istituti/PDPS01000T/finanza/AVCP?annoScolastico=202021&amp;annoBilancio=2020" xr:uid="{DA9DC9AC-BA89-45CD-AFBA-98E4E6631B4E}"/>
    <hyperlink ref="G11" r:id="rId10" display="http://cercalatuascuola.istruzione.it/cercalatuascuola/istituti/PDPS01000T/finanza/AVCP?annoScolastico=202021&amp;annoBilancio=2020" xr:uid="{6072F89E-56EF-4D39-B848-133219F21376}"/>
    <hyperlink ref="G12" r:id="rId11" display="http://cercalatuascuola.istruzione.it/cercalatuascuola/istituti/PDPS01000T/finanza/AVCP?annoScolastico=202021&amp;annoBilancio=2020" xr:uid="{2BACE387-C3AE-42B9-9096-0AAB247E8376}"/>
    <hyperlink ref="G13" r:id="rId12" display="http://cercalatuascuola.istruzione.it/cercalatuascuola/istituti/PDPS01000T/finanza/AVCP?annoScolastico=202021&amp;annoBilancio=2020" xr:uid="{D570B01E-A8B5-4845-BE0F-95EEF3A9BD13}"/>
    <hyperlink ref="G14" r:id="rId13" display="http://cercalatuascuola.istruzione.it/cercalatuascuola/istituti/PDPS01000T/finanza/AVCP?annoScolastico=202021&amp;annoBilancio=2020" xr:uid="{0EF6690E-DF08-4D9C-AE4B-CDCEAD17F6DF}"/>
    <hyperlink ref="G15" r:id="rId14" display="http://cercalatuascuola.istruzione.it/cercalatuascuola/istituti/PDPS01000T/finanza/AVCP?annoScolastico=202021&amp;annoBilancio=2020" xr:uid="{55A0CA57-306F-4943-8688-24A9B1A4B43F}"/>
    <hyperlink ref="G16" r:id="rId15" display="http://cercalatuascuola.istruzione.it/cercalatuascuola/istituti/PDPS01000T/finanza/AVCP?annoScolastico=202021&amp;annoBilancio=2020" xr:uid="{3BF63524-CB6B-46A0-9CC3-33CE436C4A68}"/>
    <hyperlink ref="G17" r:id="rId16" display="http://cercalatuascuola.istruzione.it/cercalatuascuola/istituti/PDPS01000T/finanza/AVCP?annoScolastico=202021&amp;annoBilancio=2020" xr:uid="{11A0DA77-803E-4708-B0FC-4033BAA9D668}"/>
    <hyperlink ref="G18" r:id="rId17" display="http://cercalatuascuola.istruzione.it/cercalatuascuola/istituti/PDPS01000T/finanza/AVCP?annoScolastico=202021&amp;annoBilancio=2020" xr:uid="{2107635A-1B34-484F-A8F0-4EBBA0EF0446}"/>
    <hyperlink ref="G19" r:id="rId18" display="http://cercalatuascuola.istruzione.it/cercalatuascuola/istituti/PDPS01000T/finanza/AVCP?annoScolastico=202021&amp;annoBilancio=2020" xr:uid="{C95915AD-0E8D-44C8-A928-8503AEE2187E}"/>
    <hyperlink ref="G20" r:id="rId19" display="http://cercalatuascuola.istruzione.it/cercalatuascuola/istituti/PDPS01000T/finanza/AVCP?annoScolastico=202021&amp;annoBilancio=2020" xr:uid="{09511CAE-5EC4-4B23-BD7E-626A0450795F}"/>
    <hyperlink ref="G21" r:id="rId20" display="http://cercalatuascuola.istruzione.it/cercalatuascuola/istituti/PDPS01000T/finanza/AVCP?annoScolastico=202021&amp;annoBilancio=2020" xr:uid="{B23CE4A2-AA81-41F9-9912-E0E798B3E0C0}"/>
    <hyperlink ref="G22" r:id="rId21" display="http://cercalatuascuola.istruzione.it/cercalatuascuola/istituti/PDPS01000T/finanza/AVCP?annoScolastico=202021&amp;annoBilancio=2020" xr:uid="{7F5F41D7-F28F-4652-BDD2-5548247B03CD}"/>
    <hyperlink ref="G23" r:id="rId22" display="http://cercalatuascuola.istruzione.it/cercalatuascuola/istituti/PDPS01000T/finanza/AVCP?annoScolastico=202021&amp;annoBilancio=2020" xr:uid="{4A094863-98AB-4A67-A328-AFDBF5F19F4C}"/>
    <hyperlink ref="G24" r:id="rId23" display="http://cercalatuascuola.istruzione.it/cercalatuascuola/istituti/PDPS01000T/finanza/AVCP?annoScolastico=202021&amp;annoBilancio=2020" xr:uid="{569525F4-EA2F-436B-A4E1-C74E3365F647}"/>
    <hyperlink ref="G25" r:id="rId24" display="http://cercalatuascuola.istruzione.it/cercalatuascuola/istituti/PDPS01000T/finanza/AVCP?annoScolastico=202021&amp;annoBilancio=2020" xr:uid="{5002CF54-DDC0-4135-9048-C8A4EDD74F88}"/>
    <hyperlink ref="G26" r:id="rId25" display="http://cercalatuascuola.istruzione.it/cercalatuascuola/istituti/PDPS01000T/finanza/AVCP?annoScolastico=202021&amp;annoBilancio=2020" xr:uid="{B1B41321-C1AC-4CEA-A66D-11139B089E44}"/>
    <hyperlink ref="G27" r:id="rId26" display="http://cercalatuascuola.istruzione.it/cercalatuascuola/istituti/PDPS01000T/finanza/AVCP?annoScolastico=202021&amp;annoBilancio=2020" xr:uid="{37F46C87-5F9D-460C-A8EC-FF48F5647430}"/>
  </hyperlinks>
  <pageMargins left="0.7" right="0.7" top="0.75" bottom="0.75" header="0.3" footer="0.3"/>
  <pageSetup paperSize="9" scale="32" fitToHeight="0" orientation="landscape" r:id="rId27"/>
  <tableParts count="1">
    <tablePart r:id="rId2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2D770-022E-4DEF-83D2-3B2912E048CD}">
  <dimension ref="B2:D13"/>
  <sheetViews>
    <sheetView topLeftCell="A7" workbookViewId="0">
      <selection activeCell="C12" sqref="C12"/>
    </sheetView>
  </sheetViews>
  <sheetFormatPr defaultRowHeight="12.75" x14ac:dyDescent="0.2"/>
  <cols>
    <col min="3" max="3" width="56.28515625" customWidth="1"/>
    <col min="4" max="4" width="45.85546875" customWidth="1"/>
  </cols>
  <sheetData>
    <row r="2" spans="2:4" x14ac:dyDescent="0.2">
      <c r="B2" s="4" t="s">
        <v>12</v>
      </c>
    </row>
    <row r="3" spans="2:4" ht="324" customHeight="1" x14ac:dyDescent="0.2">
      <c r="B3" s="11" t="s">
        <v>24</v>
      </c>
      <c r="C3" s="11"/>
      <c r="D3" s="5" t="s">
        <v>28</v>
      </c>
    </row>
    <row r="4" spans="2:4" ht="45" customHeight="1" x14ac:dyDescent="0.2">
      <c r="B4" s="11" t="s">
        <v>25</v>
      </c>
      <c r="C4" s="11"/>
      <c r="D4" s="5" t="s">
        <v>27</v>
      </c>
    </row>
    <row r="9" spans="2:4" ht="22.5" x14ac:dyDescent="0.2">
      <c r="C9" t="s">
        <v>29</v>
      </c>
      <c r="D9" s="5" t="s">
        <v>31</v>
      </c>
    </row>
    <row r="10" spans="2:4" x14ac:dyDescent="0.2">
      <c r="C10" s="11" t="s">
        <v>24</v>
      </c>
      <c r="D10" s="11"/>
    </row>
    <row r="11" spans="2:4" x14ac:dyDescent="0.2">
      <c r="C11" t="s">
        <v>23</v>
      </c>
    </row>
    <row r="12" spans="2:4" x14ac:dyDescent="0.2">
      <c r="C12" t="s">
        <v>30</v>
      </c>
    </row>
    <row r="13" spans="2:4" x14ac:dyDescent="0.2">
      <c r="C13" s="11" t="s">
        <v>25</v>
      </c>
      <c r="D13" s="11"/>
    </row>
  </sheetData>
  <mergeCells count="4">
    <mergeCell ref="B4:C4"/>
    <mergeCell ref="B3:C3"/>
    <mergeCell ref="C10:D10"/>
    <mergeCell ref="C13:D13"/>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da compilare  voci in rosso</vt:lpstr>
      <vt:lpstr>Spiegazioni voci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Francesca</dc:creator>
  <cp:lastModifiedBy>Segreteria</cp:lastModifiedBy>
  <cp:lastPrinted>2021-03-30T09:02:52Z</cp:lastPrinted>
  <dcterms:created xsi:type="dcterms:W3CDTF">2021-02-02T15:32:04Z</dcterms:created>
  <dcterms:modified xsi:type="dcterms:W3CDTF">2021-03-30T09:03:43Z</dcterms:modified>
</cp:coreProperties>
</file>